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025" tabRatio="665" activeTab="1"/>
  </bookViews>
  <sheets>
    <sheet name="Tabella  costi per progetto " sheetId="1" r:id="rId1"/>
    <sheet name="Articolazione costi per OR " sheetId="2" r:id="rId2"/>
  </sheets>
  <definedNames>
    <definedName name="_ftn1" localSheetId="1">'Articolazione costi per OR '!$C$11</definedName>
    <definedName name="_ftn2" localSheetId="1">'Articolazione costi per OR '!$C$12</definedName>
    <definedName name="_ftn3" localSheetId="1">'Articolazione costi per OR '!$C$13</definedName>
    <definedName name="_ftn4" localSheetId="1">'Articolazione costi per OR '!$C$14</definedName>
    <definedName name="_ftnref1" localSheetId="1">'Articolazione costi per OR '!$C$8</definedName>
    <definedName name="_ftnref2" localSheetId="1">'Articolazione costi per OR '!$D$8</definedName>
    <definedName name="_ftnref3" localSheetId="1">'Articolazione costi per OR '!$E$8</definedName>
    <definedName name="_ftnref4" localSheetId="1">'Articolazione costi per OR '!$K$8</definedName>
    <definedName name="_xlfn.IFERROR" hidden="1">#NAME?</definedName>
    <definedName name="_xlfn.SUMIFS" hidden="1">#NAME?</definedName>
    <definedName name="_xlnm.Print_Area" localSheetId="1">'Articolazione costi per OR '!$A$1:$O$30</definedName>
    <definedName name="_xlnm.Print_Area" localSheetId="0">'Tabella  costi per progetto '!$A$1:$L$105</definedName>
  </definedNames>
  <calcPr fullCalcOnLoad="1"/>
</workbook>
</file>

<file path=xl/sharedStrings.xml><?xml version="1.0" encoding="utf-8"?>
<sst xmlns="http://schemas.openxmlformats.org/spreadsheetml/2006/main" count="151" uniqueCount="71">
  <si>
    <t>TOTALE</t>
  </si>
  <si>
    <t>Descrizione e giustificazione costo ai fini del progetto</t>
  </si>
  <si>
    <t>Mesi di utilizzo</t>
  </si>
  <si>
    <t>…..</t>
  </si>
  <si>
    <t>….</t>
  </si>
  <si>
    <t>…</t>
  </si>
  <si>
    <t>Qualifica e giustificazione costo ai fini del progetto</t>
  </si>
  <si>
    <t xml:space="preserve">% utilizzo </t>
  </si>
  <si>
    <t xml:space="preserve">Fornitore/                        Società </t>
  </si>
  <si>
    <t>Descrizione del bene /giustificazione costo ai fini del progetto</t>
  </si>
  <si>
    <t>Nuovo personale di R&amp;S</t>
  </si>
  <si>
    <t>Personale addetto attiv R&amp;S</t>
  </si>
  <si>
    <t>Personale addetto a  produz e test</t>
  </si>
  <si>
    <t>Descrizione/giustificazione costo ai fini del progetto</t>
  </si>
  <si>
    <t xml:space="preserve">PROGETTO </t>
  </si>
  <si>
    <t>TOT PROGETTO P2</t>
  </si>
  <si>
    <t>TOT PROGETTO P1</t>
  </si>
  <si>
    <t>TOT PROGETTO PX</t>
  </si>
  <si>
    <t xml:space="preserve">TOTALE </t>
  </si>
  <si>
    <t xml:space="preserve">BREVETTI </t>
  </si>
  <si>
    <t>esempio acquisto macchinario</t>
  </si>
  <si>
    <t xml:space="preserve">Costo o locazione del bene </t>
  </si>
  <si>
    <t xml:space="preserve">Periodo di ammortamento del bene </t>
  </si>
  <si>
    <t>RISORSE UMANE (voci di spesa 1-2-3 della tabella "prospetto delle spese" )</t>
  </si>
  <si>
    <t>impegno lavorativo nel progetto ORE/UOMO</t>
  </si>
  <si>
    <t xml:space="preserve">Eventuale motivazione della rideterminazione del costoTOTALE  rispetto alla FASE I del bando </t>
  </si>
  <si>
    <t xml:space="preserve">Eventuale motivazione della  rideterminazione del costo TOTALE rispetto alla FASE I del bando </t>
  </si>
  <si>
    <t xml:space="preserve">Eventuale motivazione della rideterminazione del costo TOTALE rispetto alla FASE I del bando </t>
  </si>
  <si>
    <t xml:space="preserve">Eventuale motivazione della rideterminazione costo rispetto alla FASE I del bando </t>
  </si>
  <si>
    <t>di cui RS
€</t>
  </si>
  <si>
    <t>VOCI DI SPESA DI CUI AL "PROSPETTO DELLE SPESE" DELLA SCHEDA R&amp;S (valori in €)</t>
  </si>
  <si>
    <t>Totale costi 
€</t>
  </si>
  <si>
    <t>di cui SS
€</t>
  </si>
  <si>
    <t>TOTALE PROGETTO xx</t>
  </si>
  <si>
    <t>Totale costi imputabili 
al progetto 
€</t>
  </si>
  <si>
    <t>MODELLO 11 - “BANDO PER LA PROMOZIONE DI PROGETTI DI INVESTIMENTO IN ATTUAZIONE DELL’ART-6” della LR 14/2014- II FASE</t>
  </si>
  <si>
    <t>PROTOTIPI - DIMOSTRATORI E IMPIANTI PILOTA  
(voce di spesa 6 della tabella "prospetto delle spese" )</t>
  </si>
  <si>
    <t>SPESE GENERALI (voci di spesa 7 della tabella "prospetto delle spese" )</t>
  </si>
  <si>
    <t>ALTRO  (voci di spesa 8 della tabella "prospetto delle spese" )</t>
  </si>
  <si>
    <t xml:space="preserve">CONSULENZE </t>
  </si>
  <si>
    <t xml:space="preserve">SERVIZI EQUIVALENTI </t>
  </si>
  <si>
    <t xml:space="preserve">esempio attrezzatura in locazione  </t>
  </si>
  <si>
    <t xml:space="preserve">COMPETENZE TECNICHE </t>
  </si>
  <si>
    <t>CONSULENZE -BREVETTI -SERVIZI EQUIVALENTI- 
(voce di spesa 4 della tabella "prospetto delle spese" )</t>
  </si>
  <si>
    <t>es RI</t>
  </si>
  <si>
    <r>
      <rPr>
        <b/>
        <sz val="12"/>
        <rFont val="Arial"/>
        <family val="2"/>
      </rPr>
      <t>OR 1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</si>
  <si>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2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</si>
  <si>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3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</si>
  <si>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4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</si>
  <si>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TOTALE OR</t>
  </si>
  <si>
    <t>Indicare tipologia  dell'Attività 
 (RI o SS)</t>
  </si>
  <si>
    <t>es SS</t>
  </si>
  <si>
    <t>Personale adibito ad attività di ricerca, prog., sperimentazione
€</t>
  </si>
  <si>
    <t xml:space="preserve"> Nuovo Personale  di R&amp;S
€</t>
  </si>
  <si>
    <t>Personale adibito a funzioni di produzione
€</t>
  </si>
  <si>
    <t>Servizi equivalenti di carattere scientifico 
(incl.utilizzo di laboratori di RSI)
€</t>
  </si>
  <si>
    <t>Brevetti da soggetti esterni
€</t>
  </si>
  <si>
    <t>Strumentazioni, impianti e attrezzature 
€</t>
  </si>
  <si>
    <t>Prototipi
€</t>
  </si>
  <si>
    <t>Spese generali
€</t>
  </si>
  <si>
    <t>Altro
€</t>
  </si>
  <si>
    <t>TOTALE                           PER OR
€</t>
  </si>
  <si>
    <t>consulenza (JUNIOR) 
€</t>
  </si>
  <si>
    <t>consulenza 
(SENIOR) 
€</t>
  </si>
  <si>
    <t>consulenza (EXPERT ) 
€</t>
  </si>
  <si>
    <t>STRUMENTAZIONI, IMPIANTI, ATTREZZATURE  (voce di spesa 5 della tabella "prospetto delle spese" )</t>
  </si>
  <si>
    <t>……….</t>
  </si>
  <si>
    <t xml:space="preserve">
-SCHEMA IMPUTAZIONE -COSTI DI RICERCA E SVILUPPO- PER PROGETTO-</t>
  </si>
  <si>
    <t xml:space="preserve">
-ARTICOLAZIONE DEI COSTI PER OBIETTIVO REALIZZATIVO (MAX 4)-</t>
  </si>
  <si>
    <r>
      <rPr>
        <b/>
        <sz val="16"/>
        <color indexed="10"/>
        <rFont val="Arial"/>
        <family val="2"/>
      </rPr>
      <t>DA PREDISPORRE PER OGNI PROGETTO DI CUI SI COMPONE L'INTERVENTO DI R&amp;S</t>
    </r>
    <r>
      <rPr>
        <b/>
        <sz val="16"/>
        <rFont val="Arial"/>
        <family val="2"/>
      </rPr>
      <t xml:space="preserve">
</t>
    </r>
  </si>
  <si>
    <r>
      <rPr>
        <b/>
        <sz val="12"/>
        <color indexed="10"/>
        <rFont val="Arial"/>
        <family val="2"/>
      </rPr>
      <t>INSERIRE 
titolo o numero del progetto</t>
    </r>
    <r>
      <rPr>
        <b/>
        <sz val="12"/>
        <rFont val="Arial"/>
        <family val="2"/>
      </rPr>
      <t xml:space="preserve">
…………...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</si>
</sst>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"/>
    <numFmt numFmtId="170" formatCode="000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Attivo&quot;;&quot;Attivo&quot;;&quot;Inattivo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44" fontId="2" fillId="0" borderId="0" applyFont="0" applyFill="0" applyBorder="0" applyAlignment="0" applyProtection="0"/>
    <xf numFmtId="0" fontId="4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56" fillId="33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7" fillId="34" borderId="11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35" borderId="0" xfId="0" applyFont="1" applyFill="1" applyAlignment="1">
      <alignment/>
    </xf>
    <xf numFmtId="0" fontId="57" fillId="34" borderId="12" xfId="0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vertical="center"/>
    </xf>
    <xf numFmtId="0" fontId="57" fillId="36" borderId="14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 applyProtection="1">
      <alignment horizontal="center" vertical="center" wrapText="1"/>
      <protection locked="0"/>
    </xf>
    <xf numFmtId="0" fontId="57" fillId="36" borderId="1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 applyProtection="1">
      <alignment horizontal="left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4" fontId="56" fillId="0" borderId="10" xfId="0" applyNumberFormat="1" applyFont="1" applyFill="1" applyBorder="1" applyAlignment="1" applyProtection="1">
      <alignment horizontal="center" vertical="center"/>
      <protection locked="0"/>
    </xf>
    <xf numFmtId="2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left" vertical="top"/>
      <protection locked="0"/>
    </xf>
    <xf numFmtId="4" fontId="56" fillId="34" borderId="10" xfId="0" applyNumberFormat="1" applyFont="1" applyFill="1" applyBorder="1" applyAlignment="1" applyProtection="1">
      <alignment horizontal="center" vertical="center"/>
      <protection locked="0"/>
    </xf>
    <xf numFmtId="2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4" fontId="56" fillId="0" borderId="19" xfId="0" applyNumberFormat="1" applyFont="1" applyFill="1" applyBorder="1" applyAlignment="1" applyProtection="1">
      <alignment horizontal="center" vertical="center"/>
      <protection locked="0"/>
    </xf>
    <xf numFmtId="4" fontId="56" fillId="33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9" fillId="35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4" fontId="59" fillId="34" borderId="13" xfId="0" applyNumberFormat="1" applyFont="1" applyFill="1" applyBorder="1" applyAlignment="1">
      <alignment horizontal="center" vertical="center"/>
    </xf>
    <xf numFmtId="4" fontId="59" fillId="34" borderId="20" xfId="0" applyNumberFormat="1" applyFont="1" applyFill="1" applyBorder="1" applyAlignment="1">
      <alignment horizontal="center" vertical="center"/>
    </xf>
    <xf numFmtId="4" fontId="59" fillId="34" borderId="11" xfId="0" applyNumberFormat="1" applyFont="1" applyFill="1" applyBorder="1" applyAlignment="1">
      <alignment horizontal="center" vertical="center"/>
    </xf>
    <xf numFmtId="4" fontId="59" fillId="34" borderId="1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7" fillId="0" borderId="21" xfId="0" applyFont="1" applyFill="1" applyBorder="1" applyAlignment="1" applyProtection="1">
      <alignment horizontal="left" vertical="top"/>
      <protection locked="0"/>
    </xf>
    <xf numFmtId="0" fontId="56" fillId="0" borderId="19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37" borderId="22" xfId="0" applyFont="1" applyFill="1" applyBorder="1" applyAlignment="1">
      <alignment vertical="center"/>
    </xf>
    <xf numFmtId="0" fontId="56" fillId="37" borderId="23" xfId="0" applyFont="1" applyFill="1" applyBorder="1" applyAlignment="1">
      <alignment vertical="center"/>
    </xf>
    <xf numFmtId="0" fontId="56" fillId="37" borderId="16" xfId="0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0" fontId="56" fillId="0" borderId="10" xfId="0" applyFont="1" applyFill="1" applyBorder="1" applyAlignment="1" applyProtection="1">
      <alignment horizontal="center"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57" fillId="33" borderId="11" xfId="0" applyFont="1" applyFill="1" applyBorder="1" applyAlignment="1" applyProtection="1">
      <alignment horizontal="left" vertical="top"/>
      <protection locked="0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horizontal="center" vertical="center"/>
    </xf>
    <xf numFmtId="10" fontId="56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left" vertical="center"/>
      <protection locked="0"/>
    </xf>
    <xf numFmtId="0" fontId="56" fillId="0" borderId="24" xfId="0" applyFont="1" applyFill="1" applyBorder="1" applyAlignment="1">
      <alignment vertical="center"/>
    </xf>
    <xf numFmtId="0" fontId="57" fillId="36" borderId="25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vertical="center"/>
    </xf>
    <xf numFmtId="0" fontId="56" fillId="0" borderId="26" xfId="0" applyFont="1" applyFill="1" applyBorder="1" applyAlignment="1">
      <alignment vertical="center"/>
    </xf>
    <xf numFmtId="179" fontId="57" fillId="33" borderId="11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center" vertical="center"/>
    </xf>
    <xf numFmtId="0" fontId="58" fillId="0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7" fillId="0" borderId="19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" fontId="56" fillId="33" borderId="27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 applyProtection="1">
      <alignment horizontal="left" vertical="center"/>
      <protection locked="0"/>
    </xf>
    <xf numFmtId="0" fontId="59" fillId="33" borderId="13" xfId="0" applyFont="1" applyFill="1" applyBorder="1" applyAlignment="1" applyProtection="1">
      <alignment horizontal="left" vertical="center"/>
      <protection locked="0"/>
    </xf>
    <xf numFmtId="4" fontId="56" fillId="33" borderId="33" xfId="0" applyNumberFormat="1" applyFont="1" applyFill="1" applyBorder="1" applyAlignment="1" applyProtection="1">
      <alignment horizontal="center" vertical="center"/>
      <protection/>
    </xf>
    <xf numFmtId="0" fontId="58" fillId="33" borderId="27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12" fillId="33" borderId="3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7" fillId="39" borderId="30" xfId="0" applyFont="1" applyFill="1" applyBorder="1" applyAlignment="1">
      <alignment horizontal="center" vertical="center" wrapText="1"/>
    </xf>
    <xf numFmtId="0" fontId="57" fillId="39" borderId="0" xfId="0" applyFont="1" applyFill="1" applyBorder="1" applyAlignment="1">
      <alignment horizontal="center" vertical="center" wrapText="1"/>
    </xf>
    <xf numFmtId="0" fontId="57" fillId="37" borderId="26" xfId="0" applyFont="1" applyFill="1" applyBorder="1" applyAlignment="1">
      <alignment horizontal="center" vertical="center" wrapText="1"/>
    </xf>
    <xf numFmtId="0" fontId="57" fillId="37" borderId="32" xfId="0" applyFont="1" applyFill="1" applyBorder="1" applyAlignment="1">
      <alignment horizontal="center" vertical="center" wrapText="1"/>
    </xf>
    <xf numFmtId="0" fontId="56" fillId="37" borderId="35" xfId="0" applyFont="1" applyFill="1" applyBorder="1" applyAlignment="1">
      <alignment horizontal="center" vertical="center"/>
    </xf>
    <xf numFmtId="0" fontId="56" fillId="37" borderId="36" xfId="0" applyFont="1" applyFill="1" applyBorder="1" applyAlignment="1">
      <alignment horizontal="center" vertical="center"/>
    </xf>
    <xf numFmtId="0" fontId="56" fillId="37" borderId="30" xfId="0" applyFont="1" applyFill="1" applyBorder="1" applyAlignment="1">
      <alignment horizontal="center" vertical="center"/>
    </xf>
    <xf numFmtId="0" fontId="56" fillId="37" borderId="37" xfId="0" applyFont="1" applyFill="1" applyBorder="1" applyAlignment="1">
      <alignment horizontal="center" vertical="center"/>
    </xf>
    <xf numFmtId="0" fontId="56" fillId="37" borderId="31" xfId="0" applyFont="1" applyFill="1" applyBorder="1" applyAlignment="1">
      <alignment horizontal="center" vertical="center"/>
    </xf>
    <xf numFmtId="0" fontId="56" fillId="37" borderId="38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6" borderId="35" xfId="0" applyFont="1" applyFill="1" applyBorder="1" applyAlignment="1" applyProtection="1">
      <alignment horizontal="center" vertical="center" wrapText="1"/>
      <protection locked="0"/>
    </xf>
    <xf numFmtId="0" fontId="56" fillId="36" borderId="39" xfId="0" applyFont="1" applyFill="1" applyBorder="1" applyAlignment="1" applyProtection="1">
      <alignment horizontal="center" vertical="center" wrapText="1"/>
      <protection locked="0"/>
    </xf>
    <xf numFmtId="0" fontId="56" fillId="36" borderId="40" xfId="0" applyFont="1" applyFill="1" applyBorder="1" applyAlignment="1" applyProtection="1">
      <alignment horizontal="center" vertical="center" wrapText="1"/>
      <protection locked="0"/>
    </xf>
    <xf numFmtId="0" fontId="56" fillId="36" borderId="30" xfId="0" applyFont="1" applyFill="1" applyBorder="1" applyAlignment="1" applyProtection="1">
      <alignment horizontal="center" vertical="center" wrapText="1"/>
      <protection locked="0"/>
    </xf>
    <xf numFmtId="0" fontId="56" fillId="36" borderId="0" xfId="0" applyFont="1" applyFill="1" applyBorder="1" applyAlignment="1" applyProtection="1">
      <alignment horizontal="center" vertical="center" wrapText="1"/>
      <protection locked="0"/>
    </xf>
    <xf numFmtId="0" fontId="56" fillId="36" borderId="41" xfId="0" applyFont="1" applyFill="1" applyBorder="1" applyAlignment="1" applyProtection="1">
      <alignment horizontal="center" vertical="center" wrapText="1"/>
      <protection locked="0"/>
    </xf>
    <xf numFmtId="0" fontId="56" fillId="36" borderId="31" xfId="0" applyFont="1" applyFill="1" applyBorder="1" applyAlignment="1" applyProtection="1">
      <alignment horizontal="center" vertical="center" wrapText="1"/>
      <protection locked="0"/>
    </xf>
    <xf numFmtId="0" fontId="56" fillId="36" borderId="42" xfId="0" applyFont="1" applyFill="1" applyBorder="1" applyAlignment="1" applyProtection="1">
      <alignment horizontal="center" vertical="center" wrapText="1"/>
      <protection locked="0"/>
    </xf>
    <xf numFmtId="0" fontId="56" fillId="36" borderId="43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top"/>
      <protection locked="0"/>
    </xf>
    <xf numFmtId="0" fontId="57" fillId="0" borderId="44" xfId="0" applyFont="1" applyFill="1" applyBorder="1" applyAlignment="1" applyProtection="1">
      <alignment horizontal="center" vertical="top"/>
      <protection locked="0"/>
    </xf>
    <xf numFmtId="0" fontId="57" fillId="0" borderId="45" xfId="0" applyFont="1" applyFill="1" applyBorder="1" applyAlignment="1" applyProtection="1">
      <alignment horizontal="center" vertical="top"/>
      <protection locked="0"/>
    </xf>
    <xf numFmtId="0" fontId="57" fillId="39" borderId="46" xfId="0" applyFont="1" applyFill="1" applyBorder="1" applyAlignment="1">
      <alignment horizontal="center" vertical="center" wrapText="1"/>
    </xf>
    <xf numFmtId="0" fontId="57" fillId="39" borderId="34" xfId="0" applyFont="1" applyFill="1" applyBorder="1" applyAlignment="1">
      <alignment horizontal="center" vertical="center"/>
    </xf>
    <xf numFmtId="0" fontId="57" fillId="39" borderId="47" xfId="0" applyFont="1" applyFill="1" applyBorder="1" applyAlignment="1">
      <alignment horizontal="center" vertical="center"/>
    </xf>
    <xf numFmtId="0" fontId="56" fillId="36" borderId="22" xfId="0" applyFont="1" applyFill="1" applyBorder="1" applyAlignment="1" applyProtection="1">
      <alignment horizontal="center" vertical="center"/>
      <protection locked="0"/>
    </xf>
    <xf numFmtId="0" fontId="56" fillId="36" borderId="23" xfId="0" applyFont="1" applyFill="1" applyBorder="1" applyAlignment="1" applyProtection="1">
      <alignment horizontal="center" vertical="center"/>
      <protection locked="0"/>
    </xf>
    <xf numFmtId="0" fontId="56" fillId="36" borderId="16" xfId="0" applyFont="1" applyFill="1" applyBorder="1" applyAlignment="1" applyProtection="1">
      <alignment horizontal="center" vertical="center"/>
      <protection locked="0"/>
    </xf>
    <xf numFmtId="0" fontId="57" fillId="34" borderId="13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0" fontId="57" fillId="11" borderId="46" xfId="0" applyFont="1" applyFill="1" applyBorder="1" applyAlignment="1">
      <alignment horizontal="center" vertical="center" wrapText="1"/>
    </xf>
    <xf numFmtId="0" fontId="57" fillId="11" borderId="34" xfId="0" applyFont="1" applyFill="1" applyBorder="1" applyAlignment="1">
      <alignment horizontal="center" vertical="center" wrapText="1"/>
    </xf>
    <xf numFmtId="0" fontId="57" fillId="11" borderId="47" xfId="0" applyFont="1" applyFill="1" applyBorder="1" applyAlignment="1">
      <alignment horizontal="center" vertical="center" wrapText="1"/>
    </xf>
    <xf numFmtId="0" fontId="57" fillId="36" borderId="31" xfId="0" applyFont="1" applyFill="1" applyBorder="1" applyAlignment="1">
      <alignment horizontal="center" vertical="center" wrapText="1"/>
    </xf>
    <xf numFmtId="0" fontId="57" fillId="36" borderId="42" xfId="0" applyFont="1" applyFill="1" applyBorder="1" applyAlignment="1">
      <alignment horizontal="center" vertical="center" wrapText="1"/>
    </xf>
    <xf numFmtId="0" fontId="57" fillId="36" borderId="43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 applyProtection="1">
      <alignment horizontal="center" vertical="center"/>
      <protection locked="0"/>
    </xf>
    <xf numFmtId="0" fontId="56" fillId="0" borderId="19" xfId="0" applyFont="1" applyFill="1" applyBorder="1" applyAlignment="1">
      <alignment horizontal="center" vertical="center"/>
    </xf>
    <xf numFmtId="0" fontId="57" fillId="11" borderId="48" xfId="0" applyFont="1" applyFill="1" applyBorder="1" applyAlignment="1">
      <alignment horizontal="center" vertical="center" wrapText="1"/>
    </xf>
    <xf numFmtId="0" fontId="57" fillId="11" borderId="49" xfId="0" applyFont="1" applyFill="1" applyBorder="1" applyAlignment="1">
      <alignment horizontal="center" vertical="center" wrapText="1"/>
    </xf>
    <xf numFmtId="0" fontId="57" fillId="11" borderId="5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 applyProtection="1">
      <alignment horizontal="center" vertical="center" wrapText="1"/>
      <protection locked="0"/>
    </xf>
    <xf numFmtId="0" fontId="57" fillId="33" borderId="19" xfId="0" applyFont="1" applyFill="1" applyBorder="1" applyAlignment="1" applyProtection="1">
      <alignment horizontal="center" vertical="center" wrapText="1"/>
      <protection locked="0"/>
    </xf>
    <xf numFmtId="0" fontId="57" fillId="33" borderId="27" xfId="0" applyFont="1" applyFill="1" applyBorder="1" applyAlignment="1" applyProtection="1">
      <alignment horizontal="center" vertical="center" wrapText="1"/>
      <protection locked="0"/>
    </xf>
    <xf numFmtId="0" fontId="8" fillId="40" borderId="46" xfId="0" applyFont="1" applyFill="1" applyBorder="1" applyAlignment="1">
      <alignment horizontal="center" wrapText="1"/>
    </xf>
    <xf numFmtId="0" fontId="12" fillId="40" borderId="34" xfId="0" applyFont="1" applyFill="1" applyBorder="1" applyAlignment="1">
      <alignment horizontal="center"/>
    </xf>
    <xf numFmtId="0" fontId="12" fillId="40" borderId="47" xfId="0" applyFont="1" applyFill="1" applyBorder="1" applyAlignment="1">
      <alignment horizontal="center"/>
    </xf>
    <xf numFmtId="0" fontId="57" fillId="39" borderId="46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" fontId="56" fillId="36" borderId="22" xfId="0" applyNumberFormat="1" applyFont="1" applyFill="1" applyBorder="1" applyAlignment="1" applyProtection="1">
      <alignment horizontal="center" vertical="center"/>
      <protection/>
    </xf>
    <xf numFmtId="4" fontId="56" fillId="36" borderId="23" xfId="0" applyNumberFormat="1" applyFont="1" applyFill="1" applyBorder="1" applyAlignment="1" applyProtection="1">
      <alignment horizontal="center" vertical="center"/>
      <protection/>
    </xf>
    <xf numFmtId="4" fontId="5" fillId="39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6" fillId="34" borderId="26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horizontal="center" vertical="center" wrapText="1"/>
    </xf>
    <xf numFmtId="4" fontId="11" fillId="0" borderId="38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8" fillId="39" borderId="46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/>
    </xf>
    <xf numFmtId="0" fontId="7" fillId="39" borderId="47" xfId="0" applyFont="1" applyFill="1" applyBorder="1" applyAlignment="1">
      <alignment horizontal="center"/>
    </xf>
    <xf numFmtId="4" fontId="5" fillId="39" borderId="29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view="pageBreakPreview" zoomScale="60" zoomScaleNormal="80" zoomScalePageLayoutView="0" workbookViewId="0" topLeftCell="A56">
      <selection activeCell="I4" sqref="I4"/>
    </sheetView>
  </sheetViews>
  <sheetFormatPr defaultColWidth="9.140625" defaultRowHeight="15"/>
  <cols>
    <col min="1" max="1" width="22.57421875" style="4" customWidth="1"/>
    <col min="2" max="2" width="35.421875" style="4" customWidth="1"/>
    <col min="3" max="3" width="14.57421875" style="4" customWidth="1"/>
    <col min="4" max="4" width="15.421875" style="4" customWidth="1"/>
    <col min="5" max="5" width="19.8515625" style="64" customWidth="1"/>
    <col min="6" max="6" width="22.8515625" style="4" customWidth="1"/>
    <col min="7" max="7" width="25.7109375" style="4" customWidth="1"/>
    <col min="8" max="8" width="21.00390625" style="4" customWidth="1"/>
    <col min="9" max="9" width="22.00390625" style="4" customWidth="1"/>
    <col min="10" max="16384" width="9.140625" style="4" customWidth="1"/>
  </cols>
  <sheetData>
    <row r="1" ht="30.75" customHeight="1" thickBot="1">
      <c r="A1" s="100" t="s">
        <v>35</v>
      </c>
    </row>
    <row r="2" spans="1:12" s="19" customFormat="1" ht="39.75" customHeight="1" thickBot="1">
      <c r="A2" s="165" t="s">
        <v>67</v>
      </c>
      <c r="B2" s="166"/>
      <c r="C2" s="166"/>
      <c r="D2" s="166"/>
      <c r="E2" s="166"/>
      <c r="F2" s="166"/>
      <c r="G2" s="166"/>
      <c r="H2" s="166"/>
      <c r="I2" s="167"/>
      <c r="J2" s="75"/>
      <c r="K2" s="75"/>
      <c r="L2" s="75"/>
    </row>
    <row r="3" spans="1:12" s="112" customFormat="1" ht="39.75" customHeight="1" thickBot="1">
      <c r="A3" s="108"/>
      <c r="B3" s="109"/>
      <c r="C3" s="109"/>
      <c r="D3" s="109"/>
      <c r="E3" s="109"/>
      <c r="F3" s="109"/>
      <c r="G3" s="109"/>
      <c r="H3" s="109"/>
      <c r="I3" s="110"/>
      <c r="J3" s="111"/>
      <c r="K3" s="111"/>
      <c r="L3" s="111"/>
    </row>
    <row r="4" spans="2:10" s="20" customFormat="1" ht="33" customHeight="1" thickBot="1">
      <c r="B4" s="168" t="s">
        <v>23</v>
      </c>
      <c r="C4" s="143"/>
      <c r="D4" s="143"/>
      <c r="E4" s="143"/>
      <c r="F4" s="143"/>
      <c r="G4" s="143"/>
      <c r="H4" s="144"/>
      <c r="I4" s="1"/>
      <c r="J4" s="21"/>
    </row>
    <row r="5" spans="1:9" s="19" customFormat="1" ht="133.5" customHeight="1">
      <c r="A5" s="3" t="s">
        <v>14</v>
      </c>
      <c r="B5" s="22" t="s">
        <v>6</v>
      </c>
      <c r="C5" s="171" t="s">
        <v>24</v>
      </c>
      <c r="D5" s="172"/>
      <c r="E5" s="23" t="s">
        <v>31</v>
      </c>
      <c r="F5" s="23" t="s">
        <v>29</v>
      </c>
      <c r="G5" s="23" t="s">
        <v>32</v>
      </c>
      <c r="H5" s="71" t="s">
        <v>26</v>
      </c>
      <c r="I5" s="1"/>
    </row>
    <row r="6" spans="2:9" ht="13.5" customHeight="1">
      <c r="B6" s="24" t="s">
        <v>10</v>
      </c>
      <c r="C6" s="127" t="s">
        <v>4</v>
      </c>
      <c r="D6" s="128"/>
      <c r="E6" s="27">
        <v>1</v>
      </c>
      <c r="F6" s="27">
        <v>1</v>
      </c>
      <c r="G6" s="27">
        <v>1</v>
      </c>
      <c r="H6" s="145"/>
      <c r="I6" s="114"/>
    </row>
    <row r="7" spans="2:9" ht="13.5" customHeight="1">
      <c r="B7" s="28" t="s">
        <v>11</v>
      </c>
      <c r="C7" s="127" t="s">
        <v>4</v>
      </c>
      <c r="D7" s="128" t="s">
        <v>4</v>
      </c>
      <c r="E7" s="27"/>
      <c r="F7" s="27"/>
      <c r="G7" s="27"/>
      <c r="H7" s="146"/>
      <c r="I7" s="114"/>
    </row>
    <row r="8" spans="2:9" ht="13.5" customHeight="1">
      <c r="B8" s="24" t="s">
        <v>12</v>
      </c>
      <c r="C8" s="127" t="s">
        <v>4</v>
      </c>
      <c r="D8" s="128" t="s">
        <v>3</v>
      </c>
      <c r="E8" s="27"/>
      <c r="F8" s="27"/>
      <c r="G8" s="27"/>
      <c r="H8" s="146"/>
      <c r="I8" s="114"/>
    </row>
    <row r="9" spans="1:9" s="31" customFormat="1" ht="29.25" customHeight="1">
      <c r="A9" s="5" t="s">
        <v>16</v>
      </c>
      <c r="B9" s="148"/>
      <c r="C9" s="149"/>
      <c r="D9" s="150"/>
      <c r="E9" s="30">
        <f>SUM(E6:E8)</f>
        <v>1</v>
      </c>
      <c r="F9" s="30">
        <f>SUM(F6:F8)</f>
        <v>1</v>
      </c>
      <c r="G9" s="30">
        <f>SUM(G6:G8)</f>
        <v>1</v>
      </c>
      <c r="H9" s="146"/>
      <c r="I9" s="114"/>
    </row>
    <row r="10" spans="1:9" s="31" customFormat="1" ht="13.5" customHeight="1">
      <c r="A10" s="6"/>
      <c r="B10" s="24" t="s">
        <v>10</v>
      </c>
      <c r="C10" s="127"/>
      <c r="D10" s="128"/>
      <c r="E10" s="27">
        <v>1</v>
      </c>
      <c r="F10" s="27">
        <v>1</v>
      </c>
      <c r="G10" s="27">
        <v>1</v>
      </c>
      <c r="H10" s="146"/>
      <c r="I10" s="114"/>
    </row>
    <row r="11" spans="1:9" s="31" customFormat="1" ht="13.5" customHeight="1">
      <c r="A11" s="6"/>
      <c r="B11" s="28" t="s">
        <v>11</v>
      </c>
      <c r="C11" s="127"/>
      <c r="D11" s="128"/>
      <c r="E11" s="27"/>
      <c r="F11" s="27"/>
      <c r="G11" s="27"/>
      <c r="H11" s="146"/>
      <c r="I11" s="114"/>
    </row>
    <row r="12" spans="1:9" s="31" customFormat="1" ht="13.5" customHeight="1">
      <c r="A12" s="6"/>
      <c r="B12" s="24" t="s">
        <v>12</v>
      </c>
      <c r="C12" s="127"/>
      <c r="D12" s="128"/>
      <c r="E12" s="27"/>
      <c r="F12" s="27"/>
      <c r="G12" s="27"/>
      <c r="H12" s="146"/>
      <c r="I12" s="114"/>
    </row>
    <row r="13" spans="1:9" s="31" customFormat="1" ht="28.5" customHeight="1">
      <c r="A13" s="5" t="s">
        <v>15</v>
      </c>
      <c r="B13" s="148"/>
      <c r="C13" s="149"/>
      <c r="D13" s="150"/>
      <c r="E13" s="30">
        <f>SUM(E10:E12)</f>
        <v>1</v>
      </c>
      <c r="F13" s="30">
        <f>SUM(F10:F12)</f>
        <v>1</v>
      </c>
      <c r="G13" s="30">
        <f>SUM(G10:G12)</f>
        <v>1</v>
      </c>
      <c r="H13" s="146"/>
      <c r="I13" s="114"/>
    </row>
    <row r="14" spans="1:9" ht="13.5" customHeight="1">
      <c r="A14" s="7"/>
      <c r="B14" s="24" t="s">
        <v>10</v>
      </c>
      <c r="C14" s="127"/>
      <c r="D14" s="128"/>
      <c r="E14" s="27">
        <v>1</v>
      </c>
      <c r="F14" s="27">
        <v>1</v>
      </c>
      <c r="G14" s="27">
        <v>1</v>
      </c>
      <c r="H14" s="146"/>
      <c r="I14" s="114"/>
    </row>
    <row r="15" spans="1:9" ht="13.5" customHeight="1">
      <c r="A15" s="7"/>
      <c r="B15" s="28" t="s">
        <v>11</v>
      </c>
      <c r="C15" s="127"/>
      <c r="D15" s="128"/>
      <c r="E15" s="27"/>
      <c r="F15" s="27"/>
      <c r="G15" s="27"/>
      <c r="H15" s="146"/>
      <c r="I15" s="114"/>
    </row>
    <row r="16" spans="1:9" ht="13.5" customHeight="1">
      <c r="A16" s="7"/>
      <c r="B16" s="24" t="s">
        <v>12</v>
      </c>
      <c r="C16" s="127"/>
      <c r="D16" s="128"/>
      <c r="E16" s="32"/>
      <c r="F16" s="32"/>
      <c r="G16" s="32"/>
      <c r="H16" s="146"/>
      <c r="I16" s="114"/>
    </row>
    <row r="17" spans="1:9" ht="39" customHeight="1">
      <c r="A17" s="5" t="s">
        <v>17</v>
      </c>
      <c r="B17" s="148"/>
      <c r="C17" s="149"/>
      <c r="D17" s="150"/>
      <c r="E17" s="30">
        <f>SUM(E14:E16)</f>
        <v>1</v>
      </c>
      <c r="F17" s="30">
        <f>SUM(F14:F16)</f>
        <v>1</v>
      </c>
      <c r="G17" s="30">
        <f>SUM(G14:G16)</f>
        <v>1</v>
      </c>
      <c r="H17" s="147"/>
      <c r="I17" s="129"/>
    </row>
    <row r="18" spans="1:9" s="35" customFormat="1" ht="28.5" customHeight="1" thickBot="1">
      <c r="A18" s="5" t="s">
        <v>18</v>
      </c>
      <c r="B18" s="139"/>
      <c r="C18" s="140"/>
      <c r="D18" s="141"/>
      <c r="E18" s="33">
        <f>SUM(E9+E13+E17)</f>
        <v>3</v>
      </c>
      <c r="F18" s="33">
        <f>SUM(F9+F13+F17)</f>
        <v>3</v>
      </c>
      <c r="G18" s="33">
        <f>SUM(G9+G13+G17)</f>
        <v>3</v>
      </c>
      <c r="H18" s="101"/>
      <c r="I18" s="34"/>
    </row>
    <row r="19" spans="2:8" s="35" customFormat="1" ht="28.5" customHeight="1">
      <c r="B19" s="36"/>
      <c r="C19" s="36"/>
      <c r="D19" s="36"/>
      <c r="E19" s="36"/>
      <c r="F19" s="36"/>
      <c r="G19" s="37"/>
      <c r="H19" s="37"/>
    </row>
    <row r="20" spans="2:8" ht="29.25" customHeight="1" thickBot="1">
      <c r="B20" s="9"/>
      <c r="C20" s="9"/>
      <c r="D20" s="9"/>
      <c r="E20" s="9"/>
      <c r="F20" s="9"/>
      <c r="G20" s="9"/>
      <c r="H20" s="9"/>
    </row>
    <row r="21" spans="2:7" ht="33" customHeight="1" thickBot="1">
      <c r="B21" s="142" t="s">
        <v>43</v>
      </c>
      <c r="C21" s="143"/>
      <c r="D21" s="143"/>
      <c r="E21" s="143"/>
      <c r="F21" s="143"/>
      <c r="G21" s="144"/>
    </row>
    <row r="22" spans="1:7" ht="98.25" customHeight="1">
      <c r="A22" s="12" t="s">
        <v>14</v>
      </c>
      <c r="B22" s="38" t="s">
        <v>1</v>
      </c>
      <c r="C22" s="39" t="s">
        <v>8</v>
      </c>
      <c r="D22" s="23" t="s">
        <v>31</v>
      </c>
      <c r="E22" s="23" t="s">
        <v>29</v>
      </c>
      <c r="F22" s="23" t="s">
        <v>32</v>
      </c>
      <c r="G22" s="18" t="s">
        <v>25</v>
      </c>
    </row>
    <row r="23" spans="2:7" ht="17.25" customHeight="1">
      <c r="B23" s="102" t="s">
        <v>39</v>
      </c>
      <c r="C23" s="40" t="s">
        <v>4</v>
      </c>
      <c r="D23" s="27">
        <v>1</v>
      </c>
      <c r="E23" s="27">
        <v>1</v>
      </c>
      <c r="F23" s="27">
        <v>1</v>
      </c>
      <c r="G23" s="175"/>
    </row>
    <row r="24" spans="2:7" ht="13.5" customHeight="1">
      <c r="B24" s="102" t="s">
        <v>19</v>
      </c>
      <c r="C24" s="40" t="s">
        <v>4</v>
      </c>
      <c r="D24" s="27"/>
      <c r="E24" s="27"/>
      <c r="F24" s="27"/>
      <c r="G24" s="176"/>
    </row>
    <row r="25" spans="2:7" ht="14.25" customHeight="1">
      <c r="B25" s="103" t="s">
        <v>40</v>
      </c>
      <c r="C25" s="40" t="s">
        <v>4</v>
      </c>
      <c r="D25" s="27"/>
      <c r="E25" s="27"/>
      <c r="F25" s="27"/>
      <c r="G25" s="176"/>
    </row>
    <row r="26" spans="2:7" ht="14.25" customHeight="1">
      <c r="B26" s="104" t="s">
        <v>42</v>
      </c>
      <c r="C26" s="76"/>
      <c r="D26" s="27"/>
      <c r="E26" s="27"/>
      <c r="F26" s="27"/>
      <c r="G26" s="176"/>
    </row>
    <row r="27" spans="1:7" ht="32.25" customHeight="1">
      <c r="A27" s="13" t="s">
        <v>16</v>
      </c>
      <c r="B27" s="42"/>
      <c r="C27" s="43"/>
      <c r="D27" s="30">
        <f>SUM(D23:D26)</f>
        <v>1</v>
      </c>
      <c r="E27" s="30">
        <f>SUM(E23:E25)</f>
        <v>1</v>
      </c>
      <c r="F27" s="30">
        <f>SUM(F23:F25)</f>
        <v>1</v>
      </c>
      <c r="G27" s="176"/>
    </row>
    <row r="28" spans="1:7" ht="16.5" customHeight="1">
      <c r="A28" s="6"/>
      <c r="B28" s="41" t="s">
        <v>5</v>
      </c>
      <c r="C28" s="40"/>
      <c r="D28" s="27">
        <v>1</v>
      </c>
      <c r="E28" s="27">
        <v>1</v>
      </c>
      <c r="F28" s="27">
        <v>1</v>
      </c>
      <c r="G28" s="176"/>
    </row>
    <row r="29" spans="1:7" ht="15.75" customHeight="1">
      <c r="A29" s="6"/>
      <c r="B29" s="41"/>
      <c r="C29" s="40"/>
      <c r="D29" s="27"/>
      <c r="E29" s="27"/>
      <c r="F29" s="27"/>
      <c r="G29" s="176"/>
    </row>
    <row r="30" spans="1:7" ht="14.25" customHeight="1">
      <c r="A30" s="6"/>
      <c r="B30" s="41"/>
      <c r="C30" s="40"/>
      <c r="D30" s="27"/>
      <c r="E30" s="27"/>
      <c r="F30" s="27"/>
      <c r="G30" s="176"/>
    </row>
    <row r="31" spans="1:7" ht="34.5" customHeight="1">
      <c r="A31" s="13" t="s">
        <v>15</v>
      </c>
      <c r="B31" s="44"/>
      <c r="C31" s="45"/>
      <c r="D31" s="30">
        <f>SUM(D28:D30)</f>
        <v>1</v>
      </c>
      <c r="E31" s="30">
        <f>SUM(E28:E30)</f>
        <v>1</v>
      </c>
      <c r="F31" s="30">
        <f>SUM(F28:F30)</f>
        <v>1</v>
      </c>
      <c r="G31" s="176"/>
    </row>
    <row r="32" spans="1:7" ht="15.75" customHeight="1">
      <c r="A32" s="7"/>
      <c r="B32" s="46"/>
      <c r="C32" s="47"/>
      <c r="D32" s="27">
        <v>1</v>
      </c>
      <c r="E32" s="27">
        <v>1</v>
      </c>
      <c r="F32" s="27">
        <v>1</v>
      </c>
      <c r="G32" s="176"/>
    </row>
    <row r="33" spans="1:7" ht="15.75" customHeight="1">
      <c r="A33" s="7"/>
      <c r="B33" s="46"/>
      <c r="C33" s="47"/>
      <c r="D33" s="27"/>
      <c r="E33" s="27"/>
      <c r="F33" s="27"/>
      <c r="G33" s="176"/>
    </row>
    <row r="34" spans="1:7" ht="17.25" customHeight="1">
      <c r="A34" s="7"/>
      <c r="B34" s="41"/>
      <c r="C34" s="40"/>
      <c r="D34" s="32"/>
      <c r="E34" s="32"/>
      <c r="F34" s="32"/>
      <c r="G34" s="176"/>
    </row>
    <row r="35" spans="1:7" ht="33.75" customHeight="1" thickBot="1">
      <c r="A35" s="13" t="s">
        <v>17</v>
      </c>
      <c r="B35" s="48"/>
      <c r="C35" s="49"/>
      <c r="D35" s="30">
        <f>SUM(D32:D34)</f>
        <v>1</v>
      </c>
      <c r="E35" s="30">
        <f>SUM(E32:E34)</f>
        <v>1</v>
      </c>
      <c r="F35" s="30">
        <f>SUM(F32:F34)</f>
        <v>1</v>
      </c>
      <c r="G35" s="176"/>
    </row>
    <row r="36" spans="1:11" s="8" customFormat="1" ht="29.25" customHeight="1" thickBot="1">
      <c r="A36" s="13" t="s">
        <v>18</v>
      </c>
      <c r="B36" s="173"/>
      <c r="C36" s="174"/>
      <c r="D36" s="33">
        <f>SUM(D27+D31+D35)</f>
        <v>3</v>
      </c>
      <c r="E36" s="33">
        <f>SUM(E27+E31+E35)</f>
        <v>3</v>
      </c>
      <c r="F36" s="33">
        <f>SUM(F27+F31+F35)</f>
        <v>3</v>
      </c>
      <c r="G36" s="105"/>
      <c r="H36" s="50"/>
      <c r="I36" s="4"/>
      <c r="K36" s="4"/>
    </row>
    <row r="37" spans="2:8" s="8" customFormat="1" ht="29.25" customHeight="1" thickBot="1">
      <c r="B37" s="51"/>
      <c r="C37" s="51"/>
      <c r="D37" s="51"/>
      <c r="E37" s="51"/>
      <c r="F37" s="51"/>
      <c r="G37" s="51"/>
      <c r="H37" s="51"/>
    </row>
    <row r="38" spans="2:12" ht="36" customHeight="1" thickBot="1">
      <c r="B38" s="151" t="s">
        <v>65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3"/>
    </row>
    <row r="39" spans="1:12" ht="117" customHeight="1">
      <c r="A39" s="12" t="s">
        <v>14</v>
      </c>
      <c r="B39" s="17" t="s">
        <v>9</v>
      </c>
      <c r="C39" s="10" t="s">
        <v>21</v>
      </c>
      <c r="D39" s="10" t="s">
        <v>22</v>
      </c>
      <c r="E39" s="10" t="s">
        <v>2</v>
      </c>
      <c r="F39" s="10" t="s">
        <v>7</v>
      </c>
      <c r="G39" s="23" t="s">
        <v>34</v>
      </c>
      <c r="H39" s="23" t="s">
        <v>29</v>
      </c>
      <c r="I39" s="23" t="s">
        <v>32</v>
      </c>
      <c r="J39" s="154" t="s">
        <v>27</v>
      </c>
      <c r="K39" s="155"/>
      <c r="L39" s="156"/>
    </row>
    <row r="40" spans="2:12" ht="15">
      <c r="B40" s="65" t="s">
        <v>20</v>
      </c>
      <c r="C40" s="66">
        <v>100</v>
      </c>
      <c r="D40" s="67">
        <v>36</v>
      </c>
      <c r="E40" s="66">
        <v>24</v>
      </c>
      <c r="F40" s="68">
        <f>E40/D40</f>
        <v>0.6666666666666666</v>
      </c>
      <c r="G40" s="74">
        <f>C40*F40</f>
        <v>66.66666666666666</v>
      </c>
      <c r="H40" s="27">
        <v>0</v>
      </c>
      <c r="I40" s="27">
        <f>G40</f>
        <v>66.66666666666666</v>
      </c>
      <c r="J40" s="130"/>
      <c r="K40" s="131"/>
      <c r="L40" s="132"/>
    </row>
    <row r="41" spans="2:12" ht="15">
      <c r="B41" s="69" t="s">
        <v>41</v>
      </c>
      <c r="C41" s="66">
        <v>50</v>
      </c>
      <c r="D41" s="67" t="s">
        <v>66</v>
      </c>
      <c r="E41" s="66">
        <v>10</v>
      </c>
      <c r="F41" s="68">
        <v>1</v>
      </c>
      <c r="G41" s="69">
        <f>C41</f>
        <v>50</v>
      </c>
      <c r="H41" s="27"/>
      <c r="I41" s="27"/>
      <c r="J41" s="133"/>
      <c r="K41" s="134"/>
      <c r="L41" s="135"/>
    </row>
    <row r="42" spans="2:12" ht="15">
      <c r="B42" s="69"/>
      <c r="C42" s="66"/>
      <c r="D42" s="67"/>
      <c r="E42" s="66"/>
      <c r="F42" s="68"/>
      <c r="G42" s="69"/>
      <c r="H42" s="27"/>
      <c r="I42" s="27"/>
      <c r="J42" s="133"/>
      <c r="K42" s="134"/>
      <c r="L42" s="135"/>
    </row>
    <row r="43" spans="1:12" ht="33.75" customHeight="1">
      <c r="A43" s="13" t="s">
        <v>16</v>
      </c>
      <c r="B43" s="169"/>
      <c r="C43" s="170"/>
      <c r="D43" s="170"/>
      <c r="E43" s="170"/>
      <c r="F43" s="170"/>
      <c r="G43" s="29">
        <f>SUM(G40:G41)</f>
        <v>116.66666666666666</v>
      </c>
      <c r="H43" s="30">
        <f>SUM(H40:H42)</f>
        <v>0</v>
      </c>
      <c r="I43" s="30">
        <f>SUM(I40:I42)</f>
        <v>66.66666666666666</v>
      </c>
      <c r="J43" s="133"/>
      <c r="K43" s="134"/>
      <c r="L43" s="135"/>
    </row>
    <row r="44" spans="1:12" ht="19.5" customHeight="1">
      <c r="A44" s="6"/>
      <c r="B44" s="28"/>
      <c r="C44" s="25"/>
      <c r="D44" s="2"/>
      <c r="E44" s="25"/>
      <c r="F44" s="26"/>
      <c r="G44" s="28"/>
      <c r="H44" s="27">
        <v>1</v>
      </c>
      <c r="I44" s="27">
        <v>1</v>
      </c>
      <c r="J44" s="133"/>
      <c r="K44" s="134"/>
      <c r="L44" s="135"/>
    </row>
    <row r="45" spans="1:12" ht="19.5" customHeight="1">
      <c r="A45" s="6"/>
      <c r="B45" s="24"/>
      <c r="C45" s="25"/>
      <c r="D45" s="2"/>
      <c r="E45" s="25"/>
      <c r="F45" s="26"/>
      <c r="G45" s="24"/>
      <c r="H45" s="27"/>
      <c r="I45" s="27"/>
      <c r="J45" s="133"/>
      <c r="K45" s="134"/>
      <c r="L45" s="135"/>
    </row>
    <row r="46" spans="1:12" ht="19.5" customHeight="1">
      <c r="A46" s="6"/>
      <c r="B46" s="24"/>
      <c r="C46" s="25"/>
      <c r="D46" s="2"/>
      <c r="E46" s="25"/>
      <c r="F46" s="26"/>
      <c r="G46" s="24"/>
      <c r="H46" s="27"/>
      <c r="I46" s="27"/>
      <c r="J46" s="133"/>
      <c r="K46" s="134"/>
      <c r="L46" s="135"/>
    </row>
    <row r="47" spans="1:12" ht="36" customHeight="1">
      <c r="A47" s="13" t="s">
        <v>15</v>
      </c>
      <c r="B47" s="169"/>
      <c r="C47" s="170"/>
      <c r="D47" s="170"/>
      <c r="E47" s="170"/>
      <c r="F47" s="170"/>
      <c r="G47" s="29">
        <f>SUM(G44:G46)</f>
        <v>0</v>
      </c>
      <c r="H47" s="30">
        <f>SUM(H44:H46)</f>
        <v>1</v>
      </c>
      <c r="I47" s="30">
        <f>SUM(I44:I46)</f>
        <v>1</v>
      </c>
      <c r="J47" s="133"/>
      <c r="K47" s="134"/>
      <c r="L47" s="135"/>
    </row>
    <row r="48" spans="1:12" ht="15">
      <c r="A48" s="7"/>
      <c r="B48" s="28"/>
      <c r="C48" s="25"/>
      <c r="D48" s="2"/>
      <c r="E48" s="25"/>
      <c r="F48" s="26"/>
      <c r="G48" s="28"/>
      <c r="H48" s="27">
        <v>1</v>
      </c>
      <c r="I48" s="27">
        <v>1</v>
      </c>
      <c r="J48" s="133"/>
      <c r="K48" s="134"/>
      <c r="L48" s="135"/>
    </row>
    <row r="49" spans="1:12" ht="15">
      <c r="A49" s="7"/>
      <c r="B49" s="24"/>
      <c r="C49" s="25"/>
      <c r="D49" s="2"/>
      <c r="E49" s="25"/>
      <c r="F49" s="26"/>
      <c r="G49" s="24"/>
      <c r="H49" s="27"/>
      <c r="I49" s="27"/>
      <c r="J49" s="133"/>
      <c r="K49" s="134"/>
      <c r="L49" s="135"/>
    </row>
    <row r="50" spans="1:12" ht="15">
      <c r="A50" s="7"/>
      <c r="B50" s="24"/>
      <c r="C50" s="25"/>
      <c r="D50" s="2"/>
      <c r="E50" s="25"/>
      <c r="F50" s="26"/>
      <c r="G50" s="24"/>
      <c r="H50" s="32"/>
      <c r="I50" s="32"/>
      <c r="J50" s="133"/>
      <c r="K50" s="134"/>
      <c r="L50" s="135"/>
    </row>
    <row r="51" spans="1:12" ht="28.5" customHeight="1">
      <c r="A51" s="13" t="s">
        <v>17</v>
      </c>
      <c r="B51" s="169"/>
      <c r="C51" s="170"/>
      <c r="D51" s="170"/>
      <c r="E51" s="170"/>
      <c r="F51" s="170"/>
      <c r="G51" s="29">
        <f>SUM(G48:G50)</f>
        <v>0</v>
      </c>
      <c r="H51" s="30">
        <f>SUM(H48:H50)</f>
        <v>1</v>
      </c>
      <c r="I51" s="30">
        <f>SUM(I48:I50)</f>
        <v>1</v>
      </c>
      <c r="J51" s="136"/>
      <c r="K51" s="137"/>
      <c r="L51" s="138"/>
    </row>
    <row r="52" spans="1:12" ht="29.25" customHeight="1" thickBot="1">
      <c r="A52" s="13" t="s">
        <v>18</v>
      </c>
      <c r="B52" s="52"/>
      <c r="C52" s="157"/>
      <c r="D52" s="158"/>
      <c r="E52" s="53"/>
      <c r="F52" s="33"/>
      <c r="G52" s="33">
        <f>SUM(G43+G47+G51)</f>
        <v>116.66666666666666</v>
      </c>
      <c r="H52" s="33">
        <f>SUM(H43+H47+H51)</f>
        <v>2</v>
      </c>
      <c r="I52" s="33">
        <f>SUM(I43+I47+I51)</f>
        <v>68.66666666666666</v>
      </c>
      <c r="J52" s="162"/>
      <c r="K52" s="163"/>
      <c r="L52" s="164"/>
    </row>
    <row r="53" spans="2:8" ht="29.25" customHeight="1" thickBot="1">
      <c r="B53" s="9"/>
      <c r="C53" s="9"/>
      <c r="D53" s="9"/>
      <c r="E53" s="9"/>
      <c r="F53" s="9"/>
      <c r="G53" s="9"/>
      <c r="H53" s="9"/>
    </row>
    <row r="54" spans="2:6" ht="30.75" customHeight="1" thickBot="1">
      <c r="B54" s="159" t="s">
        <v>36</v>
      </c>
      <c r="C54" s="160"/>
      <c r="D54" s="160"/>
      <c r="E54" s="160"/>
      <c r="F54" s="161"/>
    </row>
    <row r="55" spans="1:6" ht="86.25" customHeight="1">
      <c r="A55" s="12" t="s">
        <v>14</v>
      </c>
      <c r="B55" s="3" t="s">
        <v>13</v>
      </c>
      <c r="C55" s="23" t="s">
        <v>31</v>
      </c>
      <c r="D55" s="23" t="s">
        <v>29</v>
      </c>
      <c r="E55" s="23" t="s">
        <v>32</v>
      </c>
      <c r="F55" s="16" t="s">
        <v>27</v>
      </c>
    </row>
    <row r="56" spans="2:6" ht="15">
      <c r="B56" s="54" t="s">
        <v>4</v>
      </c>
      <c r="C56" s="27">
        <v>1</v>
      </c>
      <c r="D56" s="27">
        <v>1</v>
      </c>
      <c r="E56" s="27">
        <v>1</v>
      </c>
      <c r="F56" s="55"/>
    </row>
    <row r="57" spans="2:6" ht="15">
      <c r="B57" s="54" t="s">
        <v>4</v>
      </c>
      <c r="C57" s="27"/>
      <c r="D57" s="27"/>
      <c r="E57" s="27"/>
      <c r="F57" s="56"/>
    </row>
    <row r="58" spans="2:6" ht="15">
      <c r="B58" s="54" t="s">
        <v>4</v>
      </c>
      <c r="C58" s="27"/>
      <c r="D58" s="27"/>
      <c r="E58" s="27"/>
      <c r="F58" s="56"/>
    </row>
    <row r="59" spans="1:6" ht="30.75" customHeight="1">
      <c r="A59" s="13" t="s">
        <v>16</v>
      </c>
      <c r="B59" s="15"/>
      <c r="C59" s="30">
        <f>SUM(C56:C58)</f>
        <v>1</v>
      </c>
      <c r="D59" s="30">
        <f>SUM(D56:D58)</f>
        <v>1</v>
      </c>
      <c r="E59" s="30">
        <f>SUM(E56:E58)</f>
        <v>1</v>
      </c>
      <c r="F59" s="56"/>
    </row>
    <row r="60" spans="1:6" ht="18.75" customHeight="1">
      <c r="A60" s="6"/>
      <c r="B60" s="14" t="s">
        <v>4</v>
      </c>
      <c r="C60" s="27">
        <v>1</v>
      </c>
      <c r="D60" s="27">
        <v>1</v>
      </c>
      <c r="E60" s="27">
        <v>1</v>
      </c>
      <c r="F60" s="56"/>
    </row>
    <row r="61" spans="1:6" ht="18.75" customHeight="1">
      <c r="A61" s="6"/>
      <c r="B61" s="14"/>
      <c r="C61" s="27"/>
      <c r="D61" s="27"/>
      <c r="E61" s="27"/>
      <c r="F61" s="56"/>
    </row>
    <row r="62" spans="1:6" ht="18.75" customHeight="1">
      <c r="A62" s="6"/>
      <c r="B62" s="14"/>
      <c r="C62" s="27"/>
      <c r="D62" s="27"/>
      <c r="E62" s="27"/>
      <c r="F62" s="56"/>
    </row>
    <row r="63" spans="1:6" ht="27" customHeight="1">
      <c r="A63" s="13" t="s">
        <v>15</v>
      </c>
      <c r="B63" s="15"/>
      <c r="C63" s="30">
        <f>SUM(C60:C62)</f>
        <v>1</v>
      </c>
      <c r="D63" s="30">
        <f>SUM(D60:D62)</f>
        <v>1</v>
      </c>
      <c r="E63" s="30">
        <f>SUM(E60:E62)</f>
        <v>1</v>
      </c>
      <c r="F63" s="56"/>
    </row>
    <row r="64" spans="1:6" ht="15">
      <c r="A64" s="7"/>
      <c r="B64" s="54" t="s">
        <v>4</v>
      </c>
      <c r="C64" s="27">
        <v>1</v>
      </c>
      <c r="D64" s="27">
        <v>1</v>
      </c>
      <c r="E64" s="27">
        <v>1</v>
      </c>
      <c r="F64" s="56"/>
    </row>
    <row r="65" spans="1:6" ht="15">
      <c r="A65" s="7"/>
      <c r="B65" s="54"/>
      <c r="C65" s="27"/>
      <c r="D65" s="27"/>
      <c r="E65" s="27"/>
      <c r="F65" s="56"/>
    </row>
    <row r="66" spans="1:6" ht="15">
      <c r="A66" s="7"/>
      <c r="B66" s="54"/>
      <c r="C66" s="32"/>
      <c r="D66" s="32"/>
      <c r="E66" s="32"/>
      <c r="F66" s="56"/>
    </row>
    <row r="67" spans="1:6" ht="45.75" customHeight="1">
      <c r="A67" s="13" t="s">
        <v>17</v>
      </c>
      <c r="B67" s="15"/>
      <c r="C67" s="30">
        <f>SUM(C64:C66)</f>
        <v>1</v>
      </c>
      <c r="D67" s="30">
        <f>SUM(D64:D66)</f>
        <v>1</v>
      </c>
      <c r="E67" s="30">
        <f>SUM(E64:E66)</f>
        <v>1</v>
      </c>
      <c r="F67" s="57"/>
    </row>
    <row r="68" spans="1:6" ht="27" customHeight="1" thickBot="1">
      <c r="A68" s="13" t="s">
        <v>18</v>
      </c>
      <c r="B68" s="70"/>
      <c r="C68" s="33">
        <f>SUM(C59+C63+C67)</f>
        <v>3</v>
      </c>
      <c r="D68" s="33">
        <f>SUM(D59+D63+D67)</f>
        <v>3</v>
      </c>
      <c r="E68" s="33">
        <f>SUM(E59+E63+E67)</f>
        <v>3</v>
      </c>
      <c r="F68" s="106"/>
    </row>
    <row r="69" spans="2:8" s="9" customFormat="1" ht="39.75" customHeight="1">
      <c r="B69" s="51"/>
      <c r="C69" s="51"/>
      <c r="D69" s="58"/>
      <c r="E69" s="58"/>
      <c r="F69" s="59"/>
      <c r="G69" s="60"/>
      <c r="H69" s="61"/>
    </row>
    <row r="70" spans="2:8" ht="36.75" customHeight="1" thickBot="1">
      <c r="B70" s="115" t="s">
        <v>37</v>
      </c>
      <c r="C70" s="116"/>
      <c r="D70" s="116"/>
      <c r="E70" s="116"/>
      <c r="F70" s="116"/>
      <c r="G70" s="116"/>
      <c r="H70" s="61"/>
    </row>
    <row r="71" spans="1:7" ht="60.75" customHeight="1">
      <c r="A71" s="3" t="s">
        <v>14</v>
      </c>
      <c r="B71" s="11" t="s">
        <v>1</v>
      </c>
      <c r="C71" s="23" t="s">
        <v>31</v>
      </c>
      <c r="D71" s="23" t="s">
        <v>29</v>
      </c>
      <c r="E71" s="23" t="s">
        <v>32</v>
      </c>
      <c r="F71" s="117" t="s">
        <v>28</v>
      </c>
      <c r="G71" s="118"/>
    </row>
    <row r="72" spans="2:7" ht="15">
      <c r="B72" s="62" t="s">
        <v>4</v>
      </c>
      <c r="C72" s="27">
        <v>1</v>
      </c>
      <c r="D72" s="27">
        <v>1</v>
      </c>
      <c r="E72" s="27">
        <v>1</v>
      </c>
      <c r="F72" s="119"/>
      <c r="G72" s="120"/>
    </row>
    <row r="73" spans="2:7" ht="15">
      <c r="B73" s="62" t="s">
        <v>4</v>
      </c>
      <c r="C73" s="27"/>
      <c r="D73" s="27"/>
      <c r="E73" s="27"/>
      <c r="F73" s="121"/>
      <c r="G73" s="122"/>
    </row>
    <row r="74" spans="2:7" ht="15">
      <c r="B74" s="62" t="s">
        <v>4</v>
      </c>
      <c r="C74" s="27"/>
      <c r="D74" s="27"/>
      <c r="E74" s="27"/>
      <c r="F74" s="121"/>
      <c r="G74" s="122"/>
    </row>
    <row r="75" spans="1:7" ht="26.25" customHeight="1">
      <c r="A75" s="5" t="s">
        <v>16</v>
      </c>
      <c r="B75" s="72"/>
      <c r="C75" s="30">
        <f>SUM(C72:C74)</f>
        <v>1</v>
      </c>
      <c r="D75" s="30">
        <f>SUM(D72:D74)</f>
        <v>1</v>
      </c>
      <c r="E75" s="30">
        <f>SUM(E72:E74)</f>
        <v>1</v>
      </c>
      <c r="F75" s="121"/>
      <c r="G75" s="122"/>
    </row>
    <row r="76" spans="1:7" ht="16.5" customHeight="1">
      <c r="A76" s="6"/>
      <c r="B76" s="62" t="s">
        <v>4</v>
      </c>
      <c r="C76" s="27">
        <v>1</v>
      </c>
      <c r="D76" s="27">
        <v>1</v>
      </c>
      <c r="E76" s="27">
        <v>1</v>
      </c>
      <c r="F76" s="121"/>
      <c r="G76" s="122"/>
    </row>
    <row r="77" spans="1:7" ht="16.5" customHeight="1">
      <c r="A77" s="6"/>
      <c r="B77" s="62"/>
      <c r="C77" s="27"/>
      <c r="D77" s="27"/>
      <c r="E77" s="27"/>
      <c r="F77" s="121"/>
      <c r="G77" s="122"/>
    </row>
    <row r="78" spans="1:7" ht="13.5" customHeight="1">
      <c r="A78" s="6"/>
      <c r="B78" s="62"/>
      <c r="C78" s="27"/>
      <c r="D78" s="27"/>
      <c r="E78" s="27"/>
      <c r="F78" s="121"/>
      <c r="G78" s="122"/>
    </row>
    <row r="79" spans="1:7" ht="33" customHeight="1">
      <c r="A79" s="5" t="s">
        <v>15</v>
      </c>
      <c r="B79" s="72"/>
      <c r="C79" s="30">
        <f>SUM(C76:C78)</f>
        <v>1</v>
      </c>
      <c r="D79" s="30">
        <f>SUM(D76:D78)</f>
        <v>1</v>
      </c>
      <c r="E79" s="30">
        <f>SUM(E76:E78)</f>
        <v>1</v>
      </c>
      <c r="F79" s="121"/>
      <c r="G79" s="122"/>
    </row>
    <row r="80" spans="1:7" ht="15">
      <c r="A80" s="7"/>
      <c r="B80" s="63" t="s">
        <v>4</v>
      </c>
      <c r="C80" s="27">
        <v>1</v>
      </c>
      <c r="D80" s="27">
        <v>1</v>
      </c>
      <c r="E80" s="27">
        <v>1</v>
      </c>
      <c r="F80" s="121"/>
      <c r="G80" s="122"/>
    </row>
    <row r="81" spans="1:7" ht="15">
      <c r="A81" s="7"/>
      <c r="B81" s="63"/>
      <c r="C81" s="27"/>
      <c r="D81" s="27"/>
      <c r="E81" s="27"/>
      <c r="F81" s="121"/>
      <c r="G81" s="122"/>
    </row>
    <row r="82" spans="1:7" ht="15">
      <c r="A82" s="7"/>
      <c r="B82" s="63"/>
      <c r="C82" s="32"/>
      <c r="D82" s="32"/>
      <c r="E82" s="32"/>
      <c r="F82" s="121"/>
      <c r="G82" s="122"/>
    </row>
    <row r="83" spans="1:7" ht="31.5" customHeight="1">
      <c r="A83" s="5" t="s">
        <v>17</v>
      </c>
      <c r="B83" s="72"/>
      <c r="C83" s="30">
        <f>SUM(C80:C82)</f>
        <v>1</v>
      </c>
      <c r="D83" s="30">
        <f>SUM(D80:D82)</f>
        <v>1</v>
      </c>
      <c r="E83" s="30">
        <f>SUM(E80:E82)</f>
        <v>1</v>
      </c>
      <c r="F83" s="123"/>
      <c r="G83" s="124"/>
    </row>
    <row r="84" spans="1:7" ht="25.5" customHeight="1" thickBot="1">
      <c r="A84" s="5" t="s">
        <v>18</v>
      </c>
      <c r="B84" s="73"/>
      <c r="C84" s="33">
        <f>SUM(C75+C79+C83)</f>
        <v>3</v>
      </c>
      <c r="D84" s="33">
        <f>SUM(D75+D79+D83)</f>
        <v>3</v>
      </c>
      <c r="E84" s="33">
        <f>SUM(E75+E79+E83)</f>
        <v>3</v>
      </c>
      <c r="F84" s="125"/>
      <c r="G84" s="126"/>
    </row>
    <row r="88" spans="2:7" ht="15.75" thickBot="1">
      <c r="B88" s="115" t="s">
        <v>38</v>
      </c>
      <c r="C88" s="116"/>
      <c r="D88" s="116"/>
      <c r="E88" s="116"/>
      <c r="F88" s="116"/>
      <c r="G88" s="116"/>
    </row>
    <row r="89" spans="1:7" ht="30">
      <c r="A89" s="3" t="s">
        <v>14</v>
      </c>
      <c r="B89" s="11" t="s">
        <v>1</v>
      </c>
      <c r="C89" s="23" t="s">
        <v>31</v>
      </c>
      <c r="D89" s="23" t="s">
        <v>29</v>
      </c>
      <c r="E89" s="23" t="s">
        <v>32</v>
      </c>
      <c r="F89" s="117" t="s">
        <v>28</v>
      </c>
      <c r="G89" s="118"/>
    </row>
    <row r="90" spans="2:7" ht="15">
      <c r="B90" s="62" t="s">
        <v>4</v>
      </c>
      <c r="C90" s="27">
        <v>1</v>
      </c>
      <c r="D90" s="27">
        <v>1</v>
      </c>
      <c r="E90" s="27">
        <v>1</v>
      </c>
      <c r="F90" s="119"/>
      <c r="G90" s="120"/>
    </row>
    <row r="91" spans="2:7" ht="15">
      <c r="B91" s="62" t="s">
        <v>4</v>
      </c>
      <c r="C91" s="27"/>
      <c r="D91" s="27"/>
      <c r="E91" s="27"/>
      <c r="F91" s="121"/>
      <c r="G91" s="122"/>
    </row>
    <row r="92" spans="2:7" ht="15">
      <c r="B92" s="62" t="s">
        <v>4</v>
      </c>
      <c r="C92" s="27"/>
      <c r="D92" s="27"/>
      <c r="E92" s="27"/>
      <c r="F92" s="121"/>
      <c r="G92" s="122"/>
    </row>
    <row r="93" spans="1:7" ht="15">
      <c r="A93" s="5" t="s">
        <v>16</v>
      </c>
      <c r="B93" s="72"/>
      <c r="C93" s="30">
        <f>SUM(C90:C92)</f>
        <v>1</v>
      </c>
      <c r="D93" s="30">
        <f>SUM(D90:D92)</f>
        <v>1</v>
      </c>
      <c r="E93" s="30">
        <f>SUM(E90:E92)</f>
        <v>1</v>
      </c>
      <c r="F93" s="121"/>
      <c r="G93" s="122"/>
    </row>
    <row r="94" spans="1:7" ht="15">
      <c r="A94" s="6"/>
      <c r="B94" s="62" t="s">
        <v>4</v>
      </c>
      <c r="C94" s="27">
        <v>1</v>
      </c>
      <c r="D94" s="27">
        <v>1</v>
      </c>
      <c r="E94" s="27">
        <v>1</v>
      </c>
      <c r="F94" s="121"/>
      <c r="G94" s="122"/>
    </row>
    <row r="95" spans="1:7" ht="15">
      <c r="A95" s="6"/>
      <c r="B95" s="62"/>
      <c r="C95" s="27"/>
      <c r="D95" s="27"/>
      <c r="E95" s="27"/>
      <c r="F95" s="121"/>
      <c r="G95" s="122"/>
    </row>
    <row r="96" spans="1:7" ht="15">
      <c r="A96" s="6"/>
      <c r="B96" s="62"/>
      <c r="C96" s="27"/>
      <c r="D96" s="27"/>
      <c r="E96" s="27"/>
      <c r="F96" s="121"/>
      <c r="G96" s="122"/>
    </row>
    <row r="97" spans="1:7" ht="15">
      <c r="A97" s="5" t="s">
        <v>15</v>
      </c>
      <c r="B97" s="72"/>
      <c r="C97" s="30">
        <f>SUM(C94:C96)</f>
        <v>1</v>
      </c>
      <c r="D97" s="30">
        <f>SUM(D94:D96)</f>
        <v>1</v>
      </c>
      <c r="E97" s="30">
        <f>SUM(E94:E96)</f>
        <v>1</v>
      </c>
      <c r="F97" s="121"/>
      <c r="G97" s="122"/>
    </row>
    <row r="98" spans="1:7" ht="15">
      <c r="A98" s="7"/>
      <c r="B98" s="63" t="s">
        <v>4</v>
      </c>
      <c r="C98" s="27">
        <v>1</v>
      </c>
      <c r="D98" s="27">
        <v>1</v>
      </c>
      <c r="E98" s="27">
        <v>1</v>
      </c>
      <c r="F98" s="121"/>
      <c r="G98" s="122"/>
    </row>
    <row r="99" spans="1:7" ht="15">
      <c r="A99" s="7"/>
      <c r="B99" s="63"/>
      <c r="C99" s="27"/>
      <c r="D99" s="27"/>
      <c r="E99" s="27"/>
      <c r="F99" s="121"/>
      <c r="G99" s="122"/>
    </row>
    <row r="100" spans="1:7" ht="15">
      <c r="A100" s="7"/>
      <c r="B100" s="63"/>
      <c r="C100" s="32"/>
      <c r="D100" s="32"/>
      <c r="E100" s="32"/>
      <c r="F100" s="121"/>
      <c r="G100" s="122"/>
    </row>
    <row r="101" spans="1:7" ht="15">
      <c r="A101" s="5" t="s">
        <v>17</v>
      </c>
      <c r="B101" s="72"/>
      <c r="C101" s="30">
        <f>SUM(C98:C100)</f>
        <v>1</v>
      </c>
      <c r="D101" s="30">
        <f>SUM(D98:D100)</f>
        <v>1</v>
      </c>
      <c r="E101" s="30">
        <f>SUM(E98:E100)</f>
        <v>1</v>
      </c>
      <c r="F101" s="123"/>
      <c r="G101" s="124"/>
    </row>
    <row r="102" spans="1:7" ht="15.75" thickBot="1">
      <c r="A102" s="5" t="s">
        <v>18</v>
      </c>
      <c r="B102" s="73"/>
      <c r="C102" s="33">
        <f>SUM(C93+C97+C101)</f>
        <v>3</v>
      </c>
      <c r="D102" s="33">
        <f>SUM(D93+D97+D101)</f>
        <v>3</v>
      </c>
      <c r="E102" s="33">
        <f>SUM(E93+E97+E101)</f>
        <v>3</v>
      </c>
      <c r="F102" s="125"/>
      <c r="G102" s="126"/>
    </row>
  </sheetData>
  <sheetProtection insertRows="0"/>
  <mergeCells count="40">
    <mergeCell ref="A2:I2"/>
    <mergeCell ref="B4:H4"/>
    <mergeCell ref="B51:F51"/>
    <mergeCell ref="B43:F43"/>
    <mergeCell ref="C5:D5"/>
    <mergeCell ref="B47:F47"/>
    <mergeCell ref="C12:D12"/>
    <mergeCell ref="B36:C36"/>
    <mergeCell ref="G23:G35"/>
    <mergeCell ref="I10:I13"/>
    <mergeCell ref="F84:G84"/>
    <mergeCell ref="B38:L38"/>
    <mergeCell ref="J39:L39"/>
    <mergeCell ref="C6:D6"/>
    <mergeCell ref="B70:G70"/>
    <mergeCell ref="F72:G83"/>
    <mergeCell ref="C52:D52"/>
    <mergeCell ref="B9:D9"/>
    <mergeCell ref="B54:F54"/>
    <mergeCell ref="J52:L52"/>
    <mergeCell ref="I14:I17"/>
    <mergeCell ref="J40:L51"/>
    <mergeCell ref="B18:D18"/>
    <mergeCell ref="B21:G21"/>
    <mergeCell ref="H6:H17"/>
    <mergeCell ref="C14:D14"/>
    <mergeCell ref="B13:D13"/>
    <mergeCell ref="B17:D17"/>
    <mergeCell ref="C15:D15"/>
    <mergeCell ref="C16:D16"/>
    <mergeCell ref="I6:I9"/>
    <mergeCell ref="B88:G88"/>
    <mergeCell ref="F89:G89"/>
    <mergeCell ref="F90:G101"/>
    <mergeCell ref="F102:G102"/>
    <mergeCell ref="F71:G71"/>
    <mergeCell ref="C7:D7"/>
    <mergeCell ref="C8:D8"/>
    <mergeCell ref="C10:D10"/>
    <mergeCell ref="C11:D11"/>
  </mergeCells>
  <printOptions/>
  <pageMargins left="0.5905511811023623" right="0.1968503937007874" top="0.31496062992125984" bottom="0.11811023622047245" header="0.15748031496062992" footer="0.31496062992125984"/>
  <pageSetup horizontalDpi="600" verticalDpi="600" orientation="landscape" paperSize="8" scale="58" r:id="rId1"/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view="pageBreakPreview" zoomScale="50" zoomScaleNormal="70" zoomScaleSheetLayoutView="50" zoomScalePageLayoutView="0" workbookViewId="0" topLeftCell="A1">
      <selection activeCell="A6" sqref="A6"/>
    </sheetView>
  </sheetViews>
  <sheetFormatPr defaultColWidth="8.7109375" defaultRowHeight="15"/>
  <cols>
    <col min="1" max="1" width="24.00390625" style="77" customWidth="1"/>
    <col min="2" max="2" width="19.7109375" style="77" customWidth="1"/>
    <col min="3" max="3" width="18.140625" style="77" customWidth="1"/>
    <col min="4" max="4" width="20.140625" style="77" customWidth="1"/>
    <col min="5" max="8" width="20.7109375" style="77" customWidth="1"/>
    <col min="9" max="9" width="24.8515625" style="77" customWidth="1"/>
    <col min="10" max="10" width="20.7109375" style="77" customWidth="1"/>
    <col min="11" max="11" width="19.57421875" style="77" customWidth="1"/>
    <col min="12" max="13" width="18.00390625" style="77" customWidth="1"/>
    <col min="14" max="14" width="21.7109375" style="77" customWidth="1"/>
    <col min="15" max="15" width="21.7109375" style="78" customWidth="1"/>
    <col min="16" max="16" width="8.7109375" style="77" customWidth="1"/>
    <col min="17" max="17" width="12.8515625" style="77" customWidth="1"/>
    <col min="18" max="16384" width="8.7109375" style="77" customWidth="1"/>
  </cols>
  <sheetData>
    <row r="1" ht="15.75" thickBot="1">
      <c r="A1" s="100" t="s">
        <v>35</v>
      </c>
    </row>
    <row r="2" spans="1:15" ht="45.75" customHeight="1" thickBot="1">
      <c r="A2" s="182" t="s">
        <v>69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</row>
    <row r="3" spans="1:15" s="113" customFormat="1" ht="45.75" customHeight="1" thickBot="1">
      <c r="A3" s="200" t="s">
        <v>68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3:14" ht="18" customHeight="1">
      <c r="C4" s="196" t="s">
        <v>30</v>
      </c>
      <c r="D4" s="197"/>
      <c r="E4" s="197"/>
      <c r="F4" s="198"/>
      <c r="G4" s="198"/>
      <c r="H4" s="198"/>
      <c r="I4" s="198"/>
      <c r="J4" s="198"/>
      <c r="K4" s="198"/>
      <c r="L4" s="198"/>
      <c r="M4" s="198"/>
      <c r="N4" s="199"/>
    </row>
    <row r="5" spans="3:14" ht="16.5" thickBot="1">
      <c r="C5" s="99">
        <v>1</v>
      </c>
      <c r="D5" s="99">
        <v>2</v>
      </c>
      <c r="E5" s="99">
        <v>3</v>
      </c>
      <c r="F5" s="79">
        <v>4</v>
      </c>
      <c r="G5" s="79">
        <v>4</v>
      </c>
      <c r="H5" s="79">
        <v>4</v>
      </c>
      <c r="I5" s="79">
        <v>4</v>
      </c>
      <c r="J5" s="79">
        <v>4</v>
      </c>
      <c r="K5" s="79">
        <v>5</v>
      </c>
      <c r="L5" s="79">
        <v>6</v>
      </c>
      <c r="M5" s="79">
        <v>7</v>
      </c>
      <c r="N5" s="80">
        <v>8</v>
      </c>
    </row>
    <row r="6" spans="1:15" s="88" customFormat="1" ht="96.75" customHeight="1">
      <c r="A6" s="81" t="s">
        <v>70</v>
      </c>
      <c r="B6" s="82" t="s">
        <v>50</v>
      </c>
      <c r="C6" s="83" t="s">
        <v>53</v>
      </c>
      <c r="D6" s="84" t="s">
        <v>52</v>
      </c>
      <c r="E6" s="84" t="s">
        <v>54</v>
      </c>
      <c r="F6" s="84" t="s">
        <v>62</v>
      </c>
      <c r="G6" s="84" t="s">
        <v>63</v>
      </c>
      <c r="H6" s="84" t="s">
        <v>64</v>
      </c>
      <c r="I6" s="84" t="s">
        <v>55</v>
      </c>
      <c r="J6" s="84" t="s">
        <v>56</v>
      </c>
      <c r="K6" s="84" t="s">
        <v>57</v>
      </c>
      <c r="L6" s="85" t="s">
        <v>58</v>
      </c>
      <c r="M6" s="86" t="s">
        <v>59</v>
      </c>
      <c r="N6" s="86" t="s">
        <v>60</v>
      </c>
      <c r="O6" s="87" t="s">
        <v>61</v>
      </c>
    </row>
    <row r="7" spans="1:15" ht="49.5" customHeight="1">
      <c r="A7" s="177" t="s">
        <v>45</v>
      </c>
      <c r="B7" s="89" t="s">
        <v>44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15" ht="49.5" customHeight="1">
      <c r="A8" s="178"/>
      <c r="B8" s="89" t="s">
        <v>51</v>
      </c>
      <c r="C8" s="92"/>
      <c r="D8" s="92"/>
      <c r="E8" s="92"/>
      <c r="F8" s="92"/>
      <c r="G8" s="92"/>
      <c r="H8" s="92"/>
      <c r="I8" s="92"/>
      <c r="J8" s="92"/>
      <c r="K8" s="92"/>
      <c r="L8" s="93"/>
      <c r="M8" s="93"/>
      <c r="N8" s="93"/>
      <c r="O8" s="94"/>
    </row>
    <row r="9" spans="1:15" ht="49.5" customHeight="1">
      <c r="A9" s="178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4"/>
    </row>
    <row r="10" spans="1:15" ht="49.5" customHeight="1">
      <c r="A10" s="179"/>
      <c r="B10" s="95"/>
      <c r="C10" s="95"/>
      <c r="D10" s="95"/>
      <c r="E10" s="95"/>
      <c r="I10" s="95"/>
      <c r="J10" s="95"/>
      <c r="K10" s="95"/>
      <c r="L10" s="95"/>
      <c r="M10" s="95"/>
      <c r="N10" s="95"/>
      <c r="O10" s="94"/>
    </row>
    <row r="11" spans="1:16" ht="29.25" customHeight="1">
      <c r="A11" s="180" t="s">
        <v>49</v>
      </c>
      <c r="B11" s="181"/>
      <c r="C11" s="96">
        <f aca="true" t="shared" si="0" ref="C11:N11">SUM(C7:C10)</f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>SUM(G7:G10)</f>
        <v>0</v>
      </c>
      <c r="H11" s="96">
        <f>SUM(H7:H10)</f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 t="shared" si="0"/>
        <v>0</v>
      </c>
      <c r="M11" s="96">
        <f t="shared" si="0"/>
        <v>0</v>
      </c>
      <c r="N11" s="96">
        <f t="shared" si="0"/>
        <v>0</v>
      </c>
      <c r="O11" s="107">
        <f>SUM(B11:N11)</f>
        <v>0</v>
      </c>
      <c r="P11" s="97"/>
    </row>
    <row r="12" spans="1:15" ht="49.5" customHeight="1">
      <c r="A12" s="177" t="s">
        <v>46</v>
      </c>
      <c r="B12" s="89" t="s">
        <v>44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</row>
    <row r="13" spans="1:15" ht="49.5" customHeight="1">
      <c r="A13" s="203"/>
      <c r="B13" s="89" t="s">
        <v>51</v>
      </c>
      <c r="C13" s="93"/>
      <c r="D13" s="93"/>
      <c r="E13" s="93"/>
      <c r="F13" s="95"/>
      <c r="G13" s="95"/>
      <c r="H13" s="95"/>
      <c r="I13" s="93"/>
      <c r="J13" s="93"/>
      <c r="K13" s="93"/>
      <c r="L13" s="93"/>
      <c r="M13" s="93"/>
      <c r="N13" s="93"/>
      <c r="O13" s="94"/>
    </row>
    <row r="14" spans="1:15" ht="49.5" customHeight="1">
      <c r="A14" s="203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4"/>
    </row>
    <row r="15" spans="1:15" ht="49.5" customHeight="1">
      <c r="A15" s="20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4"/>
    </row>
    <row r="16" spans="1:16" ht="29.25" customHeight="1">
      <c r="A16" s="180" t="s">
        <v>49</v>
      </c>
      <c r="B16" s="181"/>
      <c r="C16" s="96">
        <f aca="true" t="shared" si="1" ref="C16:N16">SUM(C12:C15)</f>
        <v>0</v>
      </c>
      <c r="D16" s="96">
        <f t="shared" si="1"/>
        <v>0</v>
      </c>
      <c r="E16" s="96">
        <f t="shared" si="1"/>
        <v>0</v>
      </c>
      <c r="F16" s="96">
        <f t="shared" si="1"/>
        <v>0</v>
      </c>
      <c r="G16" s="96">
        <f t="shared" si="1"/>
        <v>0</v>
      </c>
      <c r="H16" s="96">
        <f t="shared" si="1"/>
        <v>0</v>
      </c>
      <c r="I16" s="96">
        <f t="shared" si="1"/>
        <v>0</v>
      </c>
      <c r="J16" s="96">
        <f t="shared" si="1"/>
        <v>0</v>
      </c>
      <c r="K16" s="96">
        <f t="shared" si="1"/>
        <v>0</v>
      </c>
      <c r="L16" s="96">
        <f t="shared" si="1"/>
        <v>0</v>
      </c>
      <c r="M16" s="96">
        <f t="shared" si="1"/>
        <v>0</v>
      </c>
      <c r="N16" s="96">
        <f t="shared" si="1"/>
        <v>0</v>
      </c>
      <c r="O16" s="107">
        <f>SUM(B16:N16)</f>
        <v>0</v>
      </c>
      <c r="P16" s="97"/>
    </row>
    <row r="17" spans="1:15" ht="49.5" customHeight="1">
      <c r="A17" s="177" t="s">
        <v>47</v>
      </c>
      <c r="B17" s="89" t="s">
        <v>44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1:15" ht="49.5" customHeight="1">
      <c r="A18" s="178"/>
      <c r="B18" s="89" t="s">
        <v>51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4"/>
    </row>
    <row r="19" spans="1:15" ht="49.5" customHeight="1">
      <c r="A19" s="178"/>
      <c r="B19" s="95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4"/>
    </row>
    <row r="20" spans="1:15" ht="49.5" customHeight="1">
      <c r="A20" s="179"/>
      <c r="B20" s="95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4"/>
    </row>
    <row r="21" spans="1:16" ht="29.25" customHeight="1">
      <c r="A21" s="180" t="s">
        <v>49</v>
      </c>
      <c r="B21" s="181"/>
      <c r="C21" s="96">
        <f aca="true" t="shared" si="2" ref="C21:N21">SUM(C17:C20)</f>
        <v>0</v>
      </c>
      <c r="D21" s="96">
        <f t="shared" si="2"/>
        <v>0</v>
      </c>
      <c r="E21" s="96">
        <f t="shared" si="2"/>
        <v>0</v>
      </c>
      <c r="F21" s="96">
        <f t="shared" si="2"/>
        <v>0</v>
      </c>
      <c r="G21" s="96">
        <f t="shared" si="2"/>
        <v>0</v>
      </c>
      <c r="H21" s="96">
        <f t="shared" si="2"/>
        <v>0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  <c r="M21" s="96">
        <f t="shared" si="2"/>
        <v>0</v>
      </c>
      <c r="N21" s="96">
        <f t="shared" si="2"/>
        <v>0</v>
      </c>
      <c r="O21" s="107">
        <f>SUM(B21:N21)</f>
        <v>0</v>
      </c>
      <c r="P21" s="97"/>
    </row>
    <row r="22" spans="1:15" ht="49.5" customHeight="1">
      <c r="A22" s="177" t="s">
        <v>48</v>
      </c>
      <c r="B22" s="89" t="s">
        <v>44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</row>
    <row r="23" spans="1:15" ht="49.5" customHeight="1">
      <c r="A23" s="178"/>
      <c r="B23" s="89" t="s">
        <v>51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4"/>
    </row>
    <row r="24" spans="1:15" ht="49.5" customHeight="1">
      <c r="A24" s="178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4"/>
    </row>
    <row r="25" spans="1:15" ht="49.5" customHeight="1">
      <c r="A25" s="179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4"/>
    </row>
    <row r="26" spans="1:16" ht="29.25" customHeight="1">
      <c r="A26" s="180" t="s">
        <v>49</v>
      </c>
      <c r="B26" s="181"/>
      <c r="C26" s="96">
        <f aca="true" t="shared" si="3" ref="C26:N26">SUM(C22:C25)</f>
        <v>0</v>
      </c>
      <c r="D26" s="96">
        <f t="shared" si="3"/>
        <v>0</v>
      </c>
      <c r="E26" s="96">
        <f t="shared" si="3"/>
        <v>0</v>
      </c>
      <c r="F26" s="96">
        <f t="shared" si="3"/>
        <v>0</v>
      </c>
      <c r="G26" s="96">
        <f t="shared" si="3"/>
        <v>0</v>
      </c>
      <c r="H26" s="96">
        <f t="shared" si="3"/>
        <v>0</v>
      </c>
      <c r="I26" s="96">
        <f t="shared" si="3"/>
        <v>0</v>
      </c>
      <c r="J26" s="96">
        <f t="shared" si="3"/>
        <v>0</v>
      </c>
      <c r="K26" s="96">
        <f t="shared" si="3"/>
        <v>0</v>
      </c>
      <c r="L26" s="96">
        <f t="shared" si="3"/>
        <v>0</v>
      </c>
      <c r="M26" s="96">
        <f t="shared" si="3"/>
        <v>0</v>
      </c>
      <c r="N26" s="96">
        <f t="shared" si="3"/>
        <v>0</v>
      </c>
      <c r="O26" s="107">
        <f>SUM(B26:N26)</f>
        <v>0</v>
      </c>
      <c r="P26" s="97"/>
    </row>
    <row r="27" spans="1:18" ht="27" customHeight="1">
      <c r="A27" s="185" t="s">
        <v>33</v>
      </c>
      <c r="B27" s="186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1"/>
      <c r="O27" s="195">
        <f>SUM(O26,O21,O16,O11)</f>
        <v>0</v>
      </c>
      <c r="P27" s="78"/>
      <c r="Q27" s="78"/>
      <c r="R27" s="78"/>
    </row>
    <row r="28" spans="1:18" ht="18" customHeight="1">
      <c r="A28" s="187" t="s">
        <v>0</v>
      </c>
      <c r="B28" s="188"/>
      <c r="C28" s="192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4"/>
      <c r="O28" s="195"/>
      <c r="P28" s="78"/>
      <c r="Q28" s="78"/>
      <c r="R28" s="78"/>
    </row>
    <row r="30" ht="14.25" customHeight="1"/>
    <row r="35" ht="13.5" customHeight="1"/>
    <row r="40" ht="13.5" customHeight="1"/>
    <row r="45" ht="13.5" customHeight="1"/>
    <row r="50" ht="15" customHeight="1"/>
    <row r="55" ht="13.5" customHeight="1"/>
    <row r="56" ht="13.5" customHeight="1"/>
  </sheetData>
  <sheetProtection/>
  <mergeCells count="14">
    <mergeCell ref="A27:B28"/>
    <mergeCell ref="C27:N28"/>
    <mergeCell ref="O27:O28"/>
    <mergeCell ref="C4:N4"/>
    <mergeCell ref="A7:A10"/>
    <mergeCell ref="A3:O3"/>
    <mergeCell ref="A12:A15"/>
    <mergeCell ref="A17:A20"/>
    <mergeCell ref="A22:A25"/>
    <mergeCell ref="A11:B11"/>
    <mergeCell ref="A16:B16"/>
    <mergeCell ref="A21:B21"/>
    <mergeCell ref="A26:B26"/>
    <mergeCell ref="A2:O2"/>
  </mergeCells>
  <printOptions/>
  <pageMargins left="0.2755905511811024" right="0.11811023622047245" top="0.15748031496062992" bottom="0.15748031496062992" header="0.31496062992125984" footer="0.31496062992125984"/>
  <pageSetup horizontalDpi="600" verticalDpi="600" orientation="landscape" paperSize="8" scale="66" r:id="rId1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sabino_alvino</cp:lastModifiedBy>
  <cp:lastPrinted>2016-10-20T12:13:42Z</cp:lastPrinted>
  <dcterms:created xsi:type="dcterms:W3CDTF">2010-07-29T13:37:41Z</dcterms:created>
  <dcterms:modified xsi:type="dcterms:W3CDTF">2016-10-20T12:14:32Z</dcterms:modified>
  <cp:category/>
  <cp:version/>
  <cp:contentType/>
  <cp:contentStatus/>
</cp:coreProperties>
</file>